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Hoja1" sheetId="1" r:id="rId4"/>
    <sheet name="Hoja3" sheetId="2" r:id="rId5"/>
  </sheets>
</workbook>
</file>

<file path=xl/sharedStrings.xml><?xml version="1.0" encoding="utf-8"?>
<sst xmlns="http://schemas.openxmlformats.org/spreadsheetml/2006/main" uniqueCount="66">
  <si>
    <t>EMPLEADOR/A</t>
  </si>
  <si>
    <t>TRABAJADOR/A</t>
  </si>
  <si>
    <t>CIF</t>
  </si>
  <si>
    <t>NIF</t>
  </si>
  <si>
    <t>DOMICILIO</t>
  </si>
  <si>
    <t>Nº S. SOCIAL</t>
  </si>
  <si>
    <t>POBLACIÓN</t>
  </si>
  <si>
    <t>CATEGORÍA</t>
  </si>
  <si>
    <t>CCC</t>
  </si>
  <si>
    <t>ANTIGÜEDAD</t>
  </si>
  <si>
    <t>Periodo liquidación</t>
  </si>
  <si>
    <t>Nº días/horas</t>
  </si>
  <si>
    <t>I. DEVENGOS</t>
  </si>
  <si>
    <t>TOTALES</t>
  </si>
  <si>
    <t>1. Percepciones salariales</t>
  </si>
  <si>
    <t>Salario base</t>
  </si>
  <si>
    <t>Complementos salariales</t>
  </si>
  <si>
    <t>Tiempo de presencia</t>
  </si>
  <si>
    <t>Otros</t>
  </si>
  <si>
    <t>Horas extraordinarias</t>
  </si>
  <si>
    <t>Gratificaciones extraordinarias</t>
  </si>
  <si>
    <t xml:space="preserve"> Paga extra junio</t>
  </si>
  <si>
    <t xml:space="preserve"> Paga extra diciembre</t>
  </si>
  <si>
    <t xml:space="preserve">Salario en especie </t>
  </si>
  <si>
    <t>Alojamiento</t>
  </si>
  <si>
    <t>Manutención</t>
  </si>
  <si>
    <t>2. Percepciones no salariales</t>
  </si>
  <si>
    <t>Indemnizaciones o suplidos</t>
  </si>
  <si>
    <t>Prestaciones e indemnizaciones de la Seguridad Social</t>
  </si>
  <si>
    <t>Prestaciones en especie (valoración económica)</t>
  </si>
  <si>
    <t>A. TOTAL DEVENGADO</t>
  </si>
  <si>
    <t>II. DEDUCCIONES</t>
  </si>
  <si>
    <t>1. Aportación del trabajador a las cotizaciones a la S.S.</t>
  </si>
  <si>
    <t>Base</t>
  </si>
  <si>
    <t>Tipo</t>
  </si>
  <si>
    <t>Total contingencias</t>
  </si>
  <si>
    <t>Desempleo</t>
  </si>
  <si>
    <t>2. Anticipos</t>
  </si>
  <si>
    <t>3. Valor de los productos recibidos en especie</t>
  </si>
  <si>
    <t>4. Otras deducciones</t>
  </si>
  <si>
    <t>B. TOTAL A DEDUCIR</t>
  </si>
  <si>
    <t>LÍQUIDO TOTAL A PERCIBIR (A-B)</t>
  </si>
  <si>
    <t>Firma del empleador</t>
  </si>
  <si>
    <t>Fecha</t>
  </si>
  <si>
    <t>Recibí</t>
  </si>
  <si>
    <t>Determinación de la base de cotización a la Seguridad Social (D. Tr. 16ª LGSS)</t>
  </si>
  <si>
    <t>Remuneración mensual (incluida prorrata pagas extraordinarias)</t>
  </si>
  <si>
    <t>Aportación del empleador a las cotizaciones a la S.S.</t>
  </si>
  <si>
    <t>Total</t>
  </si>
  <si>
    <t>Contingencias comunes</t>
  </si>
  <si>
    <t>Contingencias profesionales</t>
  </si>
  <si>
    <t>Fogasa</t>
  </si>
  <si>
    <t>Tramo</t>
  </si>
  <si>
    <t>Retribución mensual incrementada con la proporción de pagas extraordinarias €/mes</t>
  </si>
  <si>
    <t>Base de cotización €/mes</t>
  </si>
  <si>
    <t>Desde</t>
  </si>
  <si>
    <t>Hasta</t>
  </si>
  <si>
    <t>1º</t>
  </si>
  <si>
    <t>2º</t>
  </si>
  <si>
    <t>3º</t>
  </si>
  <si>
    <t>4º</t>
  </si>
  <si>
    <t>5º</t>
  </si>
  <si>
    <t>6º</t>
  </si>
  <si>
    <t>7º</t>
  </si>
  <si>
    <t>8º</t>
  </si>
  <si>
    <t>Tope máximo de la base de cotización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</si>
</sst>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&quot; &quot;* #,##0.00&quot; &quot;[$€-2]&quot; &quot;;&quot;-&quot;* #,##0.00&quot; &quot;[$€-2]&quot; &quot;;&quot; &quot;* &quot;-&quot;??&quot; &quot;[$€-2]&quot; &quot;"/>
    <numFmt numFmtId="60" formatCode="0.00&quot; &quot;%"/>
    <numFmt numFmtId="61" formatCode="&quot; &quot;* #,##0.00&quot; € &quot;;&quot;-&quot;* #,##0.00&quot; € &quot;;&quot; &quot;* &quot;-&quot;??&quot; € &quot;"/>
  </numFmts>
  <fonts count="8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sz val="12"/>
      <color indexed="8"/>
      <name val="Arial"/>
    </font>
    <font>
      <sz val="14"/>
      <color indexed="8"/>
      <name val="Arial"/>
    </font>
    <font>
      <u val="single"/>
      <sz val="12"/>
      <color indexed="8"/>
      <name val="Arial"/>
    </font>
    <font>
      <sz val="12"/>
      <color indexed="8"/>
      <name val="Calibri"/>
    </font>
    <font>
      <u val="single"/>
      <sz val="14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</fills>
  <borders count="92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12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dotted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2"/>
      </left>
      <right/>
      <top style="thin">
        <color indexed="8"/>
      </top>
      <bottom style="dashed">
        <color indexed="8"/>
      </bottom>
      <diagonal/>
    </border>
    <border>
      <left/>
      <right/>
      <top style="dotted">
        <color indexed="8"/>
      </top>
      <bottom style="dashed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ashed">
        <color indexed="8"/>
      </top>
      <bottom style="thin">
        <color indexed="8"/>
      </bottom>
      <diagonal/>
    </border>
    <border>
      <left/>
      <right/>
      <top style="dash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dashed">
        <color indexed="8"/>
      </bottom>
      <diagonal/>
    </border>
    <border>
      <left/>
      <right/>
      <top style="dashed">
        <color indexed="8"/>
      </top>
      <bottom/>
      <diagonal/>
    </border>
    <border>
      <left/>
      <right/>
      <top style="dashed">
        <color indexed="8"/>
      </top>
      <bottom style="dashed">
        <color indexed="8"/>
      </bottom>
      <diagonal/>
    </border>
    <border>
      <left/>
      <right style="medium">
        <color indexed="8"/>
      </right>
      <top style="thin">
        <color indexed="8"/>
      </top>
      <bottom style="dashed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dashed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medium">
        <color indexed="8"/>
      </right>
      <top/>
      <bottom style="thin">
        <color indexed="12"/>
      </bottom>
      <diagonal/>
    </border>
    <border>
      <left/>
      <right style="hair">
        <color indexed="8"/>
      </right>
      <top style="dashed">
        <color indexed="8"/>
      </top>
      <bottom style="dashed">
        <color indexed="8"/>
      </bottom>
      <diagonal/>
    </border>
    <border>
      <left/>
      <right style="medium">
        <color indexed="8"/>
      </right>
      <top style="thin">
        <color indexed="12"/>
      </top>
      <bottom/>
      <diagonal/>
    </border>
    <border>
      <left/>
      <right/>
      <top style="hair">
        <color indexed="8"/>
      </top>
      <bottom style="dashed">
        <color indexed="8"/>
      </bottom>
      <diagonal/>
    </border>
    <border>
      <left/>
      <right style="medium">
        <color indexed="8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medium">
        <color indexed="8"/>
      </right>
      <top/>
      <bottom style="dashed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12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medium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hair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8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 style="hair">
        <color indexed="8"/>
      </right>
      <top style="thin">
        <color indexed="12"/>
      </top>
      <bottom style="thin">
        <color indexed="1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12"/>
      </top>
      <bottom style="thin">
        <color indexed="12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hair">
        <color indexed="8"/>
      </right>
      <top style="thin">
        <color indexed="12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dashed">
        <color indexed="8"/>
      </top>
      <bottom style="thin">
        <color indexed="8"/>
      </bottom>
      <diagonal/>
    </border>
    <border>
      <left style="thin">
        <color indexed="12"/>
      </left>
      <right style="medium">
        <color indexed="8"/>
      </right>
      <top style="thin">
        <color indexed="12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hair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5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49" fontId="3" fillId="2" borderId="4" applyNumberFormat="1" applyFont="1" applyFill="1" applyBorder="1" applyAlignment="1" applyProtection="0">
      <alignment vertical="bottom"/>
    </xf>
    <xf numFmtId="1" fontId="3" fillId="3" borderId="5" applyNumberFormat="1" applyFont="1" applyFill="1" applyBorder="1" applyAlignment="1" applyProtection="0">
      <alignment vertical="bottom"/>
    </xf>
    <xf numFmtId="1" fontId="3" fillId="4" borderId="5" applyNumberFormat="1" applyFont="1" applyFill="1" applyBorder="1" applyAlignment="1" applyProtection="0">
      <alignment vertical="bottom"/>
    </xf>
    <xf numFmtId="49" fontId="3" fillId="2" borderId="6" applyNumberFormat="1" applyFont="1" applyFill="1" applyBorder="1" applyAlignment="1" applyProtection="0">
      <alignment vertical="bottom"/>
    </xf>
    <xf numFmtId="1" fontId="0" fillId="3" borderId="5" applyNumberFormat="1" applyFont="1" applyFill="1" applyBorder="1" applyAlignment="1" applyProtection="0">
      <alignment horizontal="center" vertical="bottom"/>
    </xf>
    <xf numFmtId="1" fontId="0" fillId="4" borderId="5" applyNumberFormat="1" applyFont="1" applyFill="1" applyBorder="1" applyAlignment="1" applyProtection="0">
      <alignment horizontal="center" vertical="bottom"/>
    </xf>
    <xf numFmtId="1" fontId="0" fillId="4" borderId="7" applyNumberFormat="1" applyFont="1" applyFill="1" applyBorder="1" applyAlignment="1" applyProtection="0">
      <alignment horizontal="center" vertical="bottom"/>
    </xf>
    <xf numFmtId="49" fontId="3" fillId="2" borderId="8" applyNumberFormat="1" applyFont="1" applyFill="1" applyBorder="1" applyAlignment="1" applyProtection="0">
      <alignment vertical="bottom"/>
    </xf>
    <xf numFmtId="1" fontId="3" fillId="3" borderId="9" applyNumberFormat="1" applyFont="1" applyFill="1" applyBorder="1" applyAlignment="1" applyProtection="0">
      <alignment vertical="bottom"/>
    </xf>
    <xf numFmtId="1" fontId="3" fillId="4" borderId="9" applyNumberFormat="1" applyFont="1" applyFill="1" applyBorder="1" applyAlignment="1" applyProtection="0">
      <alignment vertical="bottom"/>
    </xf>
    <xf numFmtId="49" fontId="3" fillId="2" borderId="10" applyNumberFormat="1" applyFont="1" applyFill="1" applyBorder="1" applyAlignment="1" applyProtection="0">
      <alignment vertical="bottom"/>
    </xf>
    <xf numFmtId="1" fontId="3" fillId="3" borderId="9" applyNumberFormat="1" applyFont="1" applyFill="1" applyBorder="1" applyAlignment="1" applyProtection="0">
      <alignment horizontal="center" vertical="bottom"/>
    </xf>
    <xf numFmtId="1" fontId="3" fillId="4" borderId="9" applyNumberFormat="1" applyFont="1" applyFill="1" applyBorder="1" applyAlignment="1" applyProtection="0">
      <alignment horizontal="center" vertical="bottom"/>
    </xf>
    <xf numFmtId="1" fontId="3" fillId="4" borderId="11" applyNumberFormat="1" applyFont="1" applyFill="1" applyBorder="1" applyAlignment="1" applyProtection="0">
      <alignment horizontal="center" vertical="bottom"/>
    </xf>
    <xf numFmtId="49" fontId="3" fillId="2" borderId="10" applyNumberFormat="1" applyFont="1" applyFill="1" applyBorder="1" applyAlignment="1" applyProtection="0">
      <alignment horizontal="left" vertical="bottom"/>
    </xf>
    <xf numFmtId="49" fontId="3" fillId="2" borderId="12" applyNumberFormat="1" applyFont="1" applyFill="1" applyBorder="1" applyAlignment="1" applyProtection="0">
      <alignment vertical="bottom"/>
    </xf>
    <xf numFmtId="49" fontId="3" fillId="2" borderId="13" applyNumberFormat="1" applyFont="1" applyFill="1" applyBorder="1" applyAlignment="1" applyProtection="0">
      <alignment vertical="bottom"/>
    </xf>
    <xf numFmtId="1" fontId="4" fillId="3" borderId="9" applyNumberFormat="1" applyFont="1" applyFill="1" applyBorder="1" applyAlignment="1" applyProtection="0">
      <alignment horizontal="center" vertical="bottom"/>
    </xf>
    <xf numFmtId="1" fontId="4" fillId="4" borderId="9" applyNumberFormat="1" applyFont="1" applyFill="1" applyBorder="1" applyAlignment="1" applyProtection="0">
      <alignment horizontal="center" vertical="bottom"/>
    </xf>
    <xf numFmtId="1" fontId="4" fillId="2" borderId="14" applyNumberFormat="1" applyFont="1" applyFill="1" applyBorder="1" applyAlignment="1" applyProtection="0">
      <alignment vertical="bottom"/>
    </xf>
    <xf numFmtId="1" fontId="4" fillId="2" borderId="15" applyNumberFormat="1" applyFont="1" applyFill="1" applyBorder="1" applyAlignment="1" applyProtection="0">
      <alignment vertical="bottom"/>
    </xf>
    <xf numFmtId="1" fontId="4" fillId="2" borderId="16" applyNumberFormat="1" applyFont="1" applyFill="1" applyBorder="1" applyAlignment="1" applyProtection="0">
      <alignment vertical="bottom"/>
    </xf>
    <xf numFmtId="1" fontId="4" fillId="2" borderId="17" applyNumberFormat="1" applyFont="1" applyFill="1" applyBorder="1" applyAlignment="1" applyProtection="0">
      <alignment vertical="bottom"/>
    </xf>
    <xf numFmtId="1" fontId="4" fillId="2" borderId="18" applyNumberFormat="1" applyFont="1" applyFill="1" applyBorder="1" applyAlignment="1" applyProtection="0">
      <alignment vertical="bottom"/>
    </xf>
    <xf numFmtId="49" fontId="3" fillId="2" borderId="19" applyNumberFormat="1" applyFont="1" applyFill="1" applyBorder="1" applyAlignment="1" applyProtection="0">
      <alignment vertical="bottom"/>
    </xf>
    <xf numFmtId="1" fontId="3" fillId="2" borderId="20" applyNumberFormat="1" applyFont="1" applyFill="1" applyBorder="1" applyAlignment="1" applyProtection="0">
      <alignment vertical="bottom"/>
    </xf>
    <xf numFmtId="49" fontId="3" fillId="2" borderId="6" applyNumberFormat="1" applyFont="1" applyFill="1" applyBorder="1" applyAlignment="1" applyProtection="0">
      <alignment horizontal="center" vertical="bottom" wrapText="1"/>
    </xf>
    <xf numFmtId="49" fontId="3" fillId="2" borderId="21" applyNumberFormat="1" applyFont="1" applyFill="1" applyBorder="1" applyAlignment="1" applyProtection="0">
      <alignment vertical="bottom"/>
    </xf>
    <xf numFmtId="1" fontId="3" fillId="2" borderId="22" applyNumberFormat="1" applyFont="1" applyFill="1" applyBorder="1" applyAlignment="1" applyProtection="0">
      <alignment vertical="bottom"/>
    </xf>
    <xf numFmtId="1" fontId="3" fillId="2" borderId="23" applyNumberFormat="1" applyFont="1" applyFill="1" applyBorder="1" applyAlignment="1" applyProtection="0">
      <alignment vertical="bottom"/>
    </xf>
    <xf numFmtId="49" fontId="4" fillId="2" borderId="24" applyNumberFormat="1" applyFont="1" applyFill="1" applyBorder="1" applyAlignment="1" applyProtection="0">
      <alignment horizontal="center" vertical="bottom"/>
    </xf>
    <xf numFmtId="1" fontId="3" fillId="2" borderId="21" applyNumberFormat="1" applyFont="1" applyFill="1" applyBorder="1" applyAlignment="1" applyProtection="0">
      <alignment vertical="bottom"/>
    </xf>
    <xf numFmtId="1" fontId="4" fillId="2" borderId="25" applyNumberFormat="1" applyFont="1" applyFill="1" applyBorder="1" applyAlignment="1" applyProtection="0">
      <alignment vertical="bottom"/>
    </xf>
    <xf numFmtId="1" fontId="4" fillId="2" borderId="26" applyNumberFormat="1" applyFont="1" applyFill="1" applyBorder="1" applyAlignment="1" applyProtection="0">
      <alignment vertical="bottom"/>
    </xf>
    <xf numFmtId="1" fontId="3" fillId="2" borderId="27" applyNumberFormat="1" applyFont="1" applyFill="1" applyBorder="1" applyAlignment="1" applyProtection="0">
      <alignment vertical="bottom"/>
    </xf>
    <xf numFmtId="4" fontId="3" fillId="2" borderId="28" applyNumberFormat="1" applyFont="1" applyFill="1" applyBorder="1" applyAlignment="1" applyProtection="0">
      <alignment vertical="bottom"/>
    </xf>
    <xf numFmtId="59" fontId="4" fillId="3" borderId="9" applyNumberFormat="1" applyFont="1" applyFill="1" applyBorder="1" applyAlignment="1" applyProtection="0">
      <alignment vertical="bottom"/>
    </xf>
    <xf numFmtId="49" fontId="5" fillId="2" borderId="21" applyNumberFormat="1" applyFont="1" applyFill="1" applyBorder="1" applyAlignment="1" applyProtection="0">
      <alignment vertical="bottom"/>
    </xf>
    <xf numFmtId="1" fontId="3" fillId="2" borderId="29" applyNumberFormat="1" applyFont="1" applyFill="1" applyBorder="1" applyAlignment="1" applyProtection="0">
      <alignment vertical="bottom"/>
    </xf>
    <xf numFmtId="4" fontId="3" fillId="2" borderId="30" applyNumberFormat="1" applyFont="1" applyFill="1" applyBorder="1" applyAlignment="1" applyProtection="0">
      <alignment vertical="bottom"/>
    </xf>
    <xf numFmtId="59" fontId="4" fillId="2" borderId="31" applyNumberFormat="1" applyFont="1" applyFill="1" applyBorder="1" applyAlignment="1" applyProtection="0">
      <alignment vertical="bottom"/>
    </xf>
    <xf numFmtId="49" fontId="3" fillId="2" borderId="32" applyNumberFormat="1" applyFont="1" applyFill="1" applyBorder="1" applyAlignment="1" applyProtection="0">
      <alignment vertical="bottom"/>
    </xf>
    <xf numFmtId="49" fontId="3" fillId="2" borderId="33" applyNumberFormat="1" applyFont="1" applyFill="1" applyBorder="1" applyAlignment="1" applyProtection="0">
      <alignment vertical="bottom"/>
    </xf>
    <xf numFmtId="1" fontId="3" fillId="2" borderId="34" applyNumberFormat="1" applyFont="1" applyFill="1" applyBorder="1" applyAlignment="1" applyProtection="0">
      <alignment vertical="bottom"/>
    </xf>
    <xf numFmtId="4" fontId="3" fillId="2" borderId="35" applyNumberFormat="1" applyFont="1" applyFill="1" applyBorder="1" applyAlignment="1" applyProtection="0">
      <alignment vertical="bottom"/>
    </xf>
    <xf numFmtId="1" fontId="3" fillId="2" borderId="33" applyNumberFormat="1" applyFont="1" applyFill="1" applyBorder="1" applyAlignment="1" applyProtection="0">
      <alignment vertical="bottom"/>
    </xf>
    <xf numFmtId="49" fontId="5" fillId="2" borderId="36" applyNumberFormat="1" applyFont="1" applyFill="1" applyBorder="1" applyAlignment="1" applyProtection="0">
      <alignment vertical="bottom"/>
    </xf>
    <xf numFmtId="49" fontId="3" fillId="2" borderId="37" applyNumberFormat="1" applyFont="1" applyFill="1" applyBorder="1" applyAlignment="1" applyProtection="0">
      <alignment horizontal="left" vertical="bottom"/>
    </xf>
    <xf numFmtId="49" fontId="3" fillId="2" borderId="38" applyNumberFormat="1" applyFont="1" applyFill="1" applyBorder="1" applyAlignment="1" applyProtection="0">
      <alignment horizontal="left" vertical="bottom"/>
    </xf>
    <xf numFmtId="49" fontId="5" fillId="2" borderId="39" applyNumberFormat="1" applyFont="1" applyFill="1" applyBorder="1" applyAlignment="1" applyProtection="0">
      <alignment vertical="bottom"/>
    </xf>
    <xf numFmtId="1" fontId="3" fillId="2" borderId="40" applyNumberFormat="1" applyFont="1" applyFill="1" applyBorder="1" applyAlignment="1" applyProtection="0">
      <alignment vertical="bottom"/>
    </xf>
    <xf numFmtId="4" fontId="3" fillId="2" borderId="41" applyNumberFormat="1" applyFont="1" applyFill="1" applyBorder="1" applyAlignment="1" applyProtection="0">
      <alignment vertical="bottom"/>
    </xf>
    <xf numFmtId="49" fontId="3" fillId="2" borderId="42" applyNumberFormat="1" applyFont="1" applyFill="1" applyBorder="1" applyAlignment="1" applyProtection="0">
      <alignment horizontal="left" vertical="bottom"/>
    </xf>
    <xf numFmtId="1" fontId="3" fillId="2" borderId="43" applyNumberFormat="1" applyFont="1" applyFill="1" applyBorder="1" applyAlignment="1" applyProtection="0">
      <alignment vertical="bottom"/>
    </xf>
    <xf numFmtId="1" fontId="3" fillId="2" borderId="19" applyNumberFormat="1" applyFont="1" applyFill="1" applyBorder="1" applyAlignment="1" applyProtection="0">
      <alignment vertical="bottom"/>
    </xf>
    <xf numFmtId="59" fontId="4" fillId="2" borderId="24" applyNumberFormat="1" applyFont="1" applyFill="1" applyBorder="1" applyAlignment="1" applyProtection="0">
      <alignment vertical="bottom"/>
    </xf>
    <xf numFmtId="4" fontId="3" fillId="2" borderId="22" applyNumberFormat="1" applyFont="1" applyFill="1" applyBorder="1" applyAlignment="1" applyProtection="0">
      <alignment vertical="bottom"/>
    </xf>
    <xf numFmtId="59" fontId="4" fillId="2" borderId="25" applyNumberFormat="1" applyFont="1" applyFill="1" applyBorder="1" applyAlignment="1" applyProtection="0">
      <alignment vertical="bottom"/>
    </xf>
    <xf numFmtId="49" fontId="3" fillId="2" borderId="44" applyNumberFormat="1" applyFont="1" applyFill="1" applyBorder="1" applyAlignment="1" applyProtection="0">
      <alignment vertical="bottom"/>
    </xf>
    <xf numFmtId="59" fontId="4" fillId="2" borderId="26" applyNumberFormat="1" applyFont="1" applyFill="1" applyBorder="1" applyAlignment="1" applyProtection="0">
      <alignment vertical="bottom"/>
    </xf>
    <xf numFmtId="1" fontId="3" fillId="2" borderId="45" applyNumberFormat="1" applyFont="1" applyFill="1" applyBorder="1" applyAlignment="1" applyProtection="0">
      <alignment horizontal="left" vertical="bottom"/>
    </xf>
    <xf numFmtId="1" fontId="3" fillId="2" borderId="37" applyNumberFormat="1" applyFont="1" applyFill="1" applyBorder="1" applyAlignment="1" applyProtection="0">
      <alignment horizontal="left" vertical="bottom"/>
    </xf>
    <xf numFmtId="1" fontId="3" fillId="2" borderId="46" applyNumberFormat="1" applyFont="1" applyFill="1" applyBorder="1" applyAlignment="1" applyProtection="0">
      <alignment vertical="bottom"/>
    </xf>
    <xf numFmtId="1" fontId="3" fillId="2" borderId="30" applyNumberFormat="1" applyFont="1" applyFill="1" applyBorder="1" applyAlignment="1" applyProtection="0">
      <alignment vertical="bottom"/>
    </xf>
    <xf numFmtId="1" fontId="3" fillId="2" borderId="47" applyNumberFormat="1" applyFont="1" applyFill="1" applyBorder="1" applyAlignment="1" applyProtection="0">
      <alignment vertical="bottom"/>
    </xf>
    <xf numFmtId="49" fontId="3" fillId="2" borderId="30" applyNumberFormat="1" applyFont="1" applyFill="1" applyBorder="1" applyAlignment="1" applyProtection="0">
      <alignment vertical="bottom"/>
    </xf>
    <xf numFmtId="1" fontId="3" fillId="2" borderId="48" applyNumberFormat="1" applyFont="1" applyFill="1" applyBorder="1" applyAlignment="1" applyProtection="0">
      <alignment vertical="bottom"/>
    </xf>
    <xf numFmtId="4" fontId="3" fillId="2" borderId="49" applyNumberFormat="1" applyFont="1" applyFill="1" applyBorder="1" applyAlignment="1" applyProtection="0">
      <alignment vertical="bottom"/>
    </xf>
    <xf numFmtId="59" fontId="3" fillId="2" borderId="9" applyNumberFormat="1" applyFont="1" applyFill="1" applyBorder="1" applyAlignment="1" applyProtection="0">
      <alignment vertical="bottom"/>
    </xf>
    <xf numFmtId="4" fontId="3" fillId="2" borderId="47" applyNumberFormat="1" applyFont="1" applyFill="1" applyBorder="1" applyAlignment="1" applyProtection="0">
      <alignment vertical="bottom"/>
    </xf>
    <xf numFmtId="1" fontId="3" fillId="2" borderId="24" applyNumberFormat="1" applyFont="1" applyFill="1" applyBorder="1" applyAlignment="1" applyProtection="0">
      <alignment vertical="bottom"/>
    </xf>
    <xf numFmtId="1" fontId="3" fillId="2" borderId="25" applyNumberFormat="1" applyFont="1" applyFill="1" applyBorder="1" applyAlignment="1" applyProtection="0">
      <alignment vertical="bottom"/>
    </xf>
    <xf numFmtId="49" fontId="3" fillId="2" borderId="50" applyNumberFormat="1" applyFont="1" applyFill="1" applyBorder="1" applyAlignment="1" applyProtection="0">
      <alignment horizontal="center" vertical="bottom"/>
    </xf>
    <xf numFmtId="49" fontId="3" fillId="2" borderId="22" applyNumberFormat="1" applyFont="1" applyFill="1" applyBorder="1" applyAlignment="1" applyProtection="0">
      <alignment horizontal="center" vertical="bottom"/>
    </xf>
    <xf numFmtId="1" fontId="3" fillId="2" borderId="26" applyNumberFormat="1" applyFont="1" applyFill="1" applyBorder="1" applyAlignment="1" applyProtection="0">
      <alignment vertical="bottom"/>
    </xf>
    <xf numFmtId="1" fontId="3" fillId="2" borderId="51" applyNumberFormat="1" applyFont="1" applyFill="1" applyBorder="1" applyAlignment="1" applyProtection="0">
      <alignment vertical="bottom"/>
    </xf>
    <xf numFmtId="4" fontId="3" fillId="2" borderId="52" applyNumberFormat="1" applyFont="1" applyFill="1" applyBorder="1" applyAlignment="1" applyProtection="0">
      <alignment vertical="bottom"/>
    </xf>
    <xf numFmtId="60" fontId="3" fillId="2" borderId="53" applyNumberFormat="1" applyFont="1" applyFill="1" applyBorder="1" applyAlignment="1" applyProtection="0">
      <alignment horizontal="center" vertical="bottom"/>
    </xf>
    <xf numFmtId="1" fontId="6" fillId="2" borderId="54" applyNumberFormat="1" applyFont="1" applyFill="1" applyBorder="1" applyAlignment="1" applyProtection="0">
      <alignment vertical="bottom"/>
    </xf>
    <xf numFmtId="1" fontId="3" fillId="2" borderId="55" applyNumberFormat="1" applyFont="1" applyFill="1" applyBorder="1" applyAlignment="1" applyProtection="0">
      <alignment vertical="bottom"/>
    </xf>
    <xf numFmtId="1" fontId="6" fillId="2" borderId="56" applyNumberFormat="1" applyFont="1" applyFill="1" applyBorder="1" applyAlignment="1" applyProtection="0">
      <alignment vertical="bottom"/>
    </xf>
    <xf numFmtId="1" fontId="3" fillId="2" borderId="57" applyNumberFormat="1" applyFont="1" applyFill="1" applyBorder="1" applyAlignment="1" applyProtection="0">
      <alignment vertical="bottom"/>
    </xf>
    <xf numFmtId="1" fontId="3" fillId="2" borderId="31" applyNumberFormat="1" applyFont="1" applyFill="1" applyBorder="1" applyAlignment="1" applyProtection="0">
      <alignment vertical="bottom"/>
    </xf>
    <xf numFmtId="59" fontId="3" fillId="3" borderId="9" applyNumberFormat="1" applyFont="1" applyFill="1" applyBorder="1" applyAlignment="1" applyProtection="0">
      <alignment vertical="bottom"/>
    </xf>
    <xf numFmtId="1" fontId="6" fillId="2" borderId="58" applyNumberFormat="1" applyFont="1" applyFill="1" applyBorder="1" applyAlignment="1" applyProtection="0">
      <alignment vertical="bottom"/>
    </xf>
    <xf numFmtId="1" fontId="6" fillId="2" borderId="59" applyNumberFormat="1" applyFont="1" applyFill="1" applyBorder="1" applyAlignment="1" applyProtection="0">
      <alignment vertical="bottom"/>
    </xf>
    <xf numFmtId="4" fontId="3" fillId="2" borderId="18" applyNumberFormat="1" applyFont="1" applyFill="1" applyBorder="1" applyAlignment="1" applyProtection="0">
      <alignment vertical="bottom"/>
    </xf>
    <xf numFmtId="49" fontId="3" fillId="2" borderId="22" applyNumberFormat="1" applyFont="1" applyFill="1" applyBorder="1" applyAlignment="1" applyProtection="0">
      <alignment vertical="bottom"/>
    </xf>
    <xf numFmtId="61" fontId="3" fillId="2" borderId="9" applyNumberFormat="1" applyFont="1" applyFill="1" applyBorder="1" applyAlignment="1" applyProtection="0">
      <alignment vertical="bottom"/>
    </xf>
    <xf numFmtId="4" fontId="3" fillId="2" borderId="60" applyNumberFormat="1" applyFont="1" applyFill="1" applyBorder="1" applyAlignment="1" applyProtection="0">
      <alignment vertical="bottom"/>
    </xf>
    <xf numFmtId="49" fontId="3" fillId="2" borderId="47" applyNumberFormat="1" applyFont="1" applyFill="1" applyBorder="1" applyAlignment="1" applyProtection="0">
      <alignment vertical="bottom"/>
    </xf>
    <xf numFmtId="49" fontId="4" fillId="2" borderId="24" applyNumberFormat="1" applyFont="1" applyFill="1" applyBorder="1" applyAlignment="1" applyProtection="0">
      <alignment vertical="bottom"/>
    </xf>
    <xf numFmtId="1" fontId="3" fillId="2" borderId="37" applyNumberFormat="1" applyFont="1" applyFill="1" applyBorder="1" applyAlignment="1" applyProtection="0">
      <alignment vertical="bottom"/>
    </xf>
    <xf numFmtId="1" fontId="3" fillId="2" borderId="61" applyNumberFormat="1" applyFont="1" applyFill="1" applyBorder="1" applyAlignment="1" applyProtection="0">
      <alignment vertical="bottom"/>
    </xf>
    <xf numFmtId="4" fontId="3" fillId="2" borderId="61" applyNumberFormat="1" applyFont="1" applyFill="1" applyBorder="1" applyAlignment="1" applyProtection="0">
      <alignment vertical="bottom"/>
    </xf>
    <xf numFmtId="1" fontId="4" fillId="2" borderId="62" applyNumberFormat="1" applyFont="1" applyFill="1" applyBorder="1" applyAlignment="1" applyProtection="0">
      <alignment vertical="bottom"/>
    </xf>
    <xf numFmtId="1" fontId="3" fillId="2" borderId="14" applyNumberFormat="1" applyFont="1" applyFill="1" applyBorder="1" applyAlignment="1" applyProtection="0">
      <alignment vertical="bottom"/>
    </xf>
    <xf numFmtId="1" fontId="3" fillId="2" borderId="41" applyNumberFormat="1" applyFont="1" applyFill="1" applyBorder="1" applyAlignment="1" applyProtection="0">
      <alignment vertical="bottom"/>
    </xf>
    <xf numFmtId="1" fontId="4" fillId="2" borderId="63" applyNumberFormat="1" applyFont="1" applyFill="1" applyBorder="1" applyAlignment="1" applyProtection="0">
      <alignment vertical="bottom"/>
    </xf>
    <xf numFmtId="1" fontId="5" fillId="2" borderId="30" applyNumberFormat="1" applyFont="1" applyFill="1" applyBorder="1" applyAlignment="1" applyProtection="0">
      <alignment vertical="bottom"/>
    </xf>
    <xf numFmtId="1" fontId="5" fillId="2" borderId="17" applyNumberFormat="1" applyFont="1" applyFill="1" applyBorder="1" applyAlignment="1" applyProtection="0">
      <alignment vertical="bottom"/>
    </xf>
    <xf numFmtId="4" fontId="5" fillId="2" borderId="30" applyNumberFormat="1" applyFont="1" applyFill="1" applyBorder="1" applyAlignment="1" applyProtection="0">
      <alignment vertical="bottom"/>
    </xf>
    <xf numFmtId="1" fontId="7" fillId="2" borderId="64" applyNumberFormat="1" applyFont="1" applyFill="1" applyBorder="1" applyAlignment="1" applyProtection="0">
      <alignment vertical="bottom"/>
    </xf>
    <xf numFmtId="49" fontId="3" fillId="2" borderId="44" applyNumberFormat="1" applyFont="1" applyFill="1" applyBorder="1" applyAlignment="1" applyProtection="0">
      <alignment horizontal="left" vertical="bottom"/>
    </xf>
    <xf numFmtId="1" fontId="3" fillId="2" borderId="44" applyNumberFormat="1" applyFont="1" applyFill="1" applyBorder="1" applyAlignment="1" applyProtection="0">
      <alignment horizontal="left" vertical="bottom"/>
    </xf>
    <xf numFmtId="1" fontId="3" fillId="2" borderId="8" applyNumberFormat="1" applyFont="1" applyFill="1" applyBorder="1" applyAlignment="1" applyProtection="0">
      <alignment horizontal="left" vertical="bottom"/>
    </xf>
    <xf numFmtId="4" fontId="3" fillId="3" borderId="9" applyNumberFormat="1" applyFont="1" applyFill="1" applyBorder="1" applyAlignment="1" applyProtection="0">
      <alignment vertical="bottom"/>
    </xf>
    <xf numFmtId="4" fontId="3" fillId="2" borderId="65" applyNumberFormat="1" applyFont="1" applyFill="1" applyBorder="1" applyAlignment="1" applyProtection="0">
      <alignment vertical="bottom"/>
    </xf>
    <xf numFmtId="1" fontId="0" fillId="2" borderId="66" applyNumberFormat="1" applyFont="1" applyFill="1" applyBorder="1" applyAlignment="1" applyProtection="0">
      <alignment vertical="bottom"/>
    </xf>
    <xf numFmtId="1" fontId="0" fillId="2" borderId="67" applyNumberFormat="1" applyFont="1" applyFill="1" applyBorder="1" applyAlignment="1" applyProtection="0">
      <alignment vertical="bottom"/>
    </xf>
    <xf numFmtId="1" fontId="0" fillId="2" borderId="68" applyNumberFormat="1" applyFont="1" applyFill="1" applyBorder="1" applyAlignment="1" applyProtection="0">
      <alignment vertical="bottom"/>
    </xf>
    <xf numFmtId="49" fontId="3" fillId="2" borderId="69" applyNumberFormat="1" applyFont="1" applyFill="1" applyBorder="1" applyAlignment="1" applyProtection="0">
      <alignment horizontal="left" vertical="bottom"/>
    </xf>
    <xf numFmtId="1" fontId="3" fillId="2" borderId="69" applyNumberFormat="1" applyFont="1" applyFill="1" applyBorder="1" applyAlignment="1" applyProtection="0">
      <alignment horizontal="left" vertical="bottom"/>
    </xf>
    <xf numFmtId="1" fontId="3" fillId="2" borderId="70" applyNumberFormat="1" applyFont="1" applyFill="1" applyBorder="1" applyAlignment="1" applyProtection="0">
      <alignment horizontal="left" vertical="bottom"/>
    </xf>
    <xf numFmtId="1" fontId="0" fillId="2" borderId="71" applyNumberFormat="1" applyFont="1" applyFill="1" applyBorder="1" applyAlignment="1" applyProtection="0">
      <alignment vertical="bottom"/>
    </xf>
    <xf numFmtId="1" fontId="0" fillId="2" borderId="72" applyNumberFormat="1" applyFont="1" applyFill="1" applyBorder="1" applyAlignment="1" applyProtection="0">
      <alignment vertical="bottom"/>
    </xf>
    <xf numFmtId="1" fontId="0" fillId="2" borderId="70" applyNumberFormat="1" applyFont="1" applyFill="1" applyBorder="1" applyAlignment="1" applyProtection="0">
      <alignment vertical="bottom"/>
    </xf>
    <xf numFmtId="49" fontId="3" fillId="2" borderId="73" applyNumberFormat="1" applyFont="1" applyFill="1" applyBorder="1" applyAlignment="1" applyProtection="0">
      <alignment horizontal="center" vertical="bottom"/>
    </xf>
    <xf numFmtId="49" fontId="3" fillId="2" borderId="71" applyNumberFormat="1" applyFont="1" applyFill="1" applyBorder="1" applyAlignment="1" applyProtection="0">
      <alignment horizontal="center" vertical="bottom"/>
    </xf>
    <xf numFmtId="1" fontId="0" fillId="2" borderId="74" applyNumberFormat="1" applyFont="1" applyFill="1" applyBorder="1" applyAlignment="1" applyProtection="0">
      <alignment vertical="bottom"/>
    </xf>
    <xf numFmtId="49" fontId="3" fillId="2" borderId="75" applyNumberFormat="1" applyFont="1" applyFill="1" applyBorder="1" applyAlignment="1" applyProtection="0">
      <alignment horizontal="center" vertical="bottom"/>
    </xf>
    <xf numFmtId="49" fontId="3" fillId="2" borderId="69" applyNumberFormat="1" applyFont="1" applyFill="1" applyBorder="1" applyAlignment="1" applyProtection="0">
      <alignment vertical="bottom"/>
    </xf>
    <xf numFmtId="1" fontId="3" fillId="2" borderId="70" applyNumberFormat="1" applyFont="1" applyFill="1" applyBorder="1" applyAlignment="1" applyProtection="0">
      <alignment vertical="bottom"/>
    </xf>
    <xf numFmtId="1" fontId="0" fillId="2" borderId="76" applyNumberFormat="1" applyFont="1" applyFill="1" applyBorder="1" applyAlignment="1" applyProtection="0">
      <alignment vertical="bottom"/>
    </xf>
    <xf numFmtId="4" fontId="3" fillId="2" borderId="77" applyNumberFormat="1" applyFont="1" applyFill="1" applyBorder="1" applyAlignment="1" applyProtection="0">
      <alignment vertical="bottom"/>
    </xf>
    <xf numFmtId="60" fontId="3" fillId="2" borderId="78" applyNumberFormat="1" applyFont="1" applyFill="1" applyBorder="1" applyAlignment="1" applyProtection="0">
      <alignment vertical="bottom"/>
    </xf>
    <xf numFmtId="59" fontId="0" fillId="2" borderId="58" applyNumberFormat="1" applyFont="1" applyFill="1" applyBorder="1" applyAlignment="1" applyProtection="0">
      <alignment vertical="bottom"/>
    </xf>
    <xf numFmtId="59" fontId="3" fillId="2" borderId="11" applyNumberFormat="1" applyFont="1" applyFill="1" applyBorder="1" applyAlignment="1" applyProtection="0">
      <alignment vertical="bottom"/>
    </xf>
    <xf numFmtId="4" fontId="3" fillId="2" borderId="79" applyNumberFormat="1" applyFont="1" applyFill="1" applyBorder="1" applyAlignment="1" applyProtection="0">
      <alignment vertical="bottom"/>
    </xf>
    <xf numFmtId="1" fontId="0" fillId="2" borderId="58" applyNumberFormat="1" applyFont="1" applyFill="1" applyBorder="1" applyAlignment="1" applyProtection="0">
      <alignment vertical="bottom"/>
    </xf>
    <xf numFmtId="49" fontId="3" fillId="2" borderId="70" applyNumberFormat="1" applyFont="1" applyFill="1" applyBorder="1" applyAlignment="1" applyProtection="0">
      <alignment vertical="bottom"/>
    </xf>
    <xf numFmtId="1" fontId="3" fillId="2" borderId="71" applyNumberFormat="1" applyFont="1" applyFill="1" applyBorder="1" applyAlignment="1" applyProtection="0">
      <alignment vertical="bottom"/>
    </xf>
    <xf numFmtId="49" fontId="3" fillId="2" borderId="80" applyNumberFormat="1" applyFont="1" applyFill="1" applyBorder="1" applyAlignment="1" applyProtection="0">
      <alignment vertical="bottom"/>
    </xf>
    <xf numFmtId="1" fontId="0" fillId="2" borderId="81" applyNumberFormat="1" applyFont="1" applyFill="1" applyBorder="1" applyAlignment="1" applyProtection="0">
      <alignment vertical="bottom"/>
    </xf>
    <xf numFmtId="1" fontId="0" fillId="2" borderId="82" applyNumberFormat="1" applyFont="1" applyFill="1" applyBorder="1" applyAlignment="1" applyProtection="0">
      <alignment vertical="bottom"/>
    </xf>
    <xf numFmtId="4" fontId="3" fillId="2" borderId="83" applyNumberFormat="1" applyFont="1" applyFill="1" applyBorder="1" applyAlignment="1" applyProtection="0">
      <alignment vertical="bottom"/>
    </xf>
    <xf numFmtId="60" fontId="3" fillId="2" borderId="84" applyNumberFormat="1" applyFont="1" applyFill="1" applyBorder="1" applyAlignment="1" applyProtection="0">
      <alignment vertical="bottom"/>
    </xf>
    <xf numFmtId="1" fontId="0" fillId="2" borderId="85" applyNumberFormat="1" applyFont="1" applyFill="1" applyBorder="1" applyAlignment="1" applyProtection="0">
      <alignment vertical="bottom"/>
    </xf>
    <xf numFmtId="1" fontId="0" fillId="2" borderId="86" applyNumberFormat="1" applyFont="1" applyFill="1" applyBorder="1" applyAlignment="1" applyProtection="0">
      <alignment vertical="bottom"/>
    </xf>
    <xf numFmtId="1" fontId="0" fillId="2" borderId="87" applyNumberFormat="1" applyFont="1" applyFill="1" applyBorder="1" applyAlignment="1" applyProtection="0">
      <alignment vertical="bottom"/>
    </xf>
    <xf numFmtId="1" fontId="0" fillId="2" borderId="88" applyNumberFormat="1" applyFont="1" applyFill="1" applyBorder="1" applyAlignment="1" applyProtection="0">
      <alignment vertical="bottom"/>
    </xf>
    <xf numFmtId="1" fontId="0" fillId="2" borderId="89" applyNumberFormat="1" applyFont="1" applyFill="1" applyBorder="1" applyAlignment="1" applyProtection="0">
      <alignment vertical="bottom"/>
    </xf>
    <xf numFmtId="1" fontId="0" fillId="2" borderId="90" applyNumberFormat="1" applyFont="1" applyFill="1" applyBorder="1" applyAlignment="1" applyProtection="0">
      <alignment vertical="bottom"/>
    </xf>
    <xf numFmtId="1" fontId="0" fillId="2" borderId="91" applyNumberFormat="1" applyFont="1" applyFill="1" applyBorder="1" applyAlignment="1" applyProtection="0">
      <alignment horizontal="left" vertical="bottom"/>
    </xf>
    <xf numFmtId="1" fontId="0" fillId="2" borderId="91" applyNumberFormat="1" applyFont="1" applyFill="1" applyBorder="1" applyAlignment="1" applyProtection="0">
      <alignment vertical="bottom"/>
    </xf>
    <xf numFmtId="0" fontId="0" fillId="2" borderId="71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71" applyNumberFormat="1" applyFont="1" applyFill="1" applyBorder="1" applyAlignment="1" applyProtection="0">
      <alignment horizontal="center" vertical="center" wrapText="1"/>
    </xf>
    <xf numFmtId="49" fontId="0" fillId="2" borderId="71" applyNumberFormat="1" applyFont="1" applyFill="1" applyBorder="1" applyAlignment="1" applyProtection="0">
      <alignment horizontal="center" vertical="bottom" wrapText="1"/>
    </xf>
    <xf numFmtId="1" fontId="0" fillId="2" borderId="71" applyNumberFormat="1" applyFont="1" applyFill="1" applyBorder="1" applyAlignment="1" applyProtection="0">
      <alignment horizontal="center" vertical="bottom" wrapText="1"/>
    </xf>
    <xf numFmtId="1" fontId="0" fillId="2" borderId="71" applyNumberFormat="1" applyFont="1" applyFill="1" applyBorder="1" applyAlignment="1" applyProtection="0">
      <alignment horizontal="center" vertical="center" wrapText="1"/>
    </xf>
    <xf numFmtId="49" fontId="0" fillId="2" borderId="71" applyNumberFormat="1" applyFont="1" applyFill="1" applyBorder="1" applyAlignment="1" applyProtection="0">
      <alignment vertical="bottom"/>
    </xf>
    <xf numFmtId="4" fontId="0" fillId="2" borderId="71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7c0de"/>
      <rgbColor rgb="ffffcc00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2</xdr:col>
      <xdr:colOff>558839</xdr:colOff>
      <xdr:row>0</xdr:row>
      <xdr:rowOff>0</xdr:rowOff>
    </xdr:from>
    <xdr:to>
      <xdr:col>5</xdr:col>
      <xdr:colOff>641310</xdr:colOff>
      <xdr:row>0</xdr:row>
      <xdr:rowOff>1346200</xdr:rowOff>
    </xdr:to>
    <xdr:pic>
      <xdr:nvPicPr>
        <xdr:cNvPr id="2" name="Galeria de Imagens" descr="Galeria de Imagens"/>
        <xdr:cNvPicPr>
          <a:picLocks noChangeAspect="1"/>
        </xdr:cNvPicPr>
      </xdr:nvPicPr>
      <xdr:blipFill>
        <a:blip r:embed="rId1">
          <a:extLst/>
        </a:blip>
        <a:srcRect l="0" t="16575" r="0" b="16575"/>
        <a:stretch>
          <a:fillRect/>
        </a:stretch>
      </xdr:blipFill>
      <xdr:spPr>
        <a:xfrm>
          <a:off x="2946439" y="-1"/>
          <a:ext cx="3524172" cy="13462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H66"/>
  <sheetViews>
    <sheetView workbookViewId="0" showGridLines="0" defaultGridColor="1"/>
  </sheetViews>
  <sheetFormatPr defaultColWidth="10.6667" defaultRowHeight="15.4" customHeight="1" outlineLevelRow="0" outlineLevelCol="0"/>
  <cols>
    <col min="1" max="1" width="18.5" style="1" customWidth="1"/>
    <col min="2" max="2" width="12.8516" style="1" customWidth="1"/>
    <col min="3" max="3" width="12.3516" style="1" customWidth="1"/>
    <col min="4" max="4" width="14.8516" style="1" customWidth="1"/>
    <col min="5" max="5" width="18" style="1" customWidth="1"/>
    <col min="6" max="6" width="16" style="1" customWidth="1"/>
    <col min="7" max="8" width="15.5" style="1" customWidth="1"/>
    <col min="9" max="16384" width="10.6719" style="1" customWidth="1"/>
  </cols>
  <sheetData>
    <row r="1" ht="119.6" customHeight="1">
      <c r="A1" s="2"/>
      <c r="B1" s="3"/>
      <c r="C1" s="3"/>
      <c r="D1" s="3"/>
      <c r="E1" s="3"/>
      <c r="F1" s="3"/>
      <c r="G1" s="3"/>
      <c r="H1" s="4"/>
    </row>
    <row r="2" ht="17.1" customHeight="1">
      <c r="A2" t="s" s="5">
        <v>0</v>
      </c>
      <c r="B2" s="6"/>
      <c r="C2" s="7"/>
      <c r="D2" s="7"/>
      <c r="E2" t="s" s="8">
        <v>1</v>
      </c>
      <c r="F2" s="9"/>
      <c r="G2" s="10"/>
      <c r="H2" s="11"/>
    </row>
    <row r="3" ht="17.6" customHeight="1">
      <c r="A3" t="s" s="12">
        <v>2</v>
      </c>
      <c r="B3" s="13"/>
      <c r="C3" s="14"/>
      <c r="D3" s="14"/>
      <c r="E3" t="s" s="15">
        <v>3</v>
      </c>
      <c r="F3" s="16"/>
      <c r="G3" s="17"/>
      <c r="H3" s="18"/>
    </row>
    <row r="4" ht="17.6" customHeight="1">
      <c r="A4" t="s" s="12">
        <v>4</v>
      </c>
      <c r="B4" s="13"/>
      <c r="C4" s="14"/>
      <c r="D4" s="14"/>
      <c r="E4" t="s" s="19">
        <v>5</v>
      </c>
      <c r="F4" s="16"/>
      <c r="G4" s="17"/>
      <c r="H4" s="18"/>
    </row>
    <row r="5" ht="17.6" customHeight="1">
      <c r="A5" t="s" s="12">
        <v>6</v>
      </c>
      <c r="B5" s="13"/>
      <c r="C5" s="14"/>
      <c r="D5" s="14"/>
      <c r="E5" t="s" s="15">
        <v>7</v>
      </c>
      <c r="F5" s="16"/>
      <c r="G5" s="17"/>
      <c r="H5" s="18"/>
    </row>
    <row r="6" ht="19.5" customHeight="1">
      <c r="A6" t="s" s="20">
        <v>8</v>
      </c>
      <c r="B6" s="13"/>
      <c r="C6" s="14"/>
      <c r="D6" s="14"/>
      <c r="E6" t="s" s="21">
        <v>9</v>
      </c>
      <c r="F6" s="22"/>
      <c r="G6" s="23"/>
      <c r="H6" s="23"/>
    </row>
    <row r="7" ht="19.5" customHeight="1">
      <c r="A7" s="24"/>
      <c r="B7" s="25"/>
      <c r="C7" s="26"/>
      <c r="D7" s="26"/>
      <c r="E7" s="27"/>
      <c r="F7" s="26"/>
      <c r="G7" s="25"/>
      <c r="H7" s="28"/>
    </row>
    <row r="8" ht="17.6" customHeight="1">
      <c r="A8" t="s" s="29">
        <v>10</v>
      </c>
      <c r="B8" s="30"/>
      <c r="C8" s="16"/>
      <c r="D8" s="17"/>
      <c r="E8" s="17"/>
      <c r="F8" s="17"/>
      <c r="G8" t="s" s="31">
        <v>11</v>
      </c>
      <c r="H8" s="16"/>
    </row>
    <row r="9" ht="19" customHeight="1">
      <c r="A9" t="s" s="32">
        <v>12</v>
      </c>
      <c r="B9" s="33"/>
      <c r="C9" s="34"/>
      <c r="D9" s="34"/>
      <c r="E9" s="34"/>
      <c r="F9" s="34"/>
      <c r="G9" s="33"/>
      <c r="H9" t="s" s="35">
        <v>13</v>
      </c>
    </row>
    <row r="10" ht="18.5" customHeight="1">
      <c r="A10" s="36"/>
      <c r="B10" s="33"/>
      <c r="C10" s="33"/>
      <c r="D10" s="33"/>
      <c r="E10" s="33"/>
      <c r="F10" s="33"/>
      <c r="G10" s="33"/>
      <c r="H10" s="37"/>
    </row>
    <row r="11" ht="19" customHeight="1">
      <c r="A11" t="s" s="32">
        <v>14</v>
      </c>
      <c r="B11" s="33"/>
      <c r="C11" s="33"/>
      <c r="D11" s="33"/>
      <c r="E11" s="33"/>
      <c r="F11" s="33"/>
      <c r="G11" s="33"/>
      <c r="H11" s="38"/>
    </row>
    <row r="12" ht="19.5" customHeight="1">
      <c r="A12" t="s" s="32">
        <v>15</v>
      </c>
      <c r="B12" s="39"/>
      <c r="C12" s="39"/>
      <c r="D12" s="39"/>
      <c r="E12" s="39"/>
      <c r="F12" s="39"/>
      <c r="G12" s="40"/>
      <c r="H12" s="41"/>
    </row>
    <row r="13" ht="19.5" customHeight="1">
      <c r="A13" t="s" s="42">
        <v>16</v>
      </c>
      <c r="B13" s="43"/>
      <c r="C13" s="43"/>
      <c r="D13" s="43"/>
      <c r="E13" s="43"/>
      <c r="F13" s="43"/>
      <c r="G13" s="44"/>
      <c r="H13" s="45"/>
    </row>
    <row r="14" ht="19.5" customHeight="1">
      <c r="A14" t="s" s="46">
        <v>17</v>
      </c>
      <c r="B14" s="39"/>
      <c r="C14" s="39"/>
      <c r="D14" s="39"/>
      <c r="E14" s="39"/>
      <c r="F14" s="39"/>
      <c r="G14" s="40"/>
      <c r="H14" s="41"/>
    </row>
    <row r="15" ht="19.5" customHeight="1">
      <c r="A15" t="s" s="47">
        <v>18</v>
      </c>
      <c r="B15" s="48"/>
      <c r="C15" s="48"/>
      <c r="D15" s="48"/>
      <c r="E15" s="48"/>
      <c r="F15" s="48"/>
      <c r="G15" s="49"/>
      <c r="H15" s="41"/>
    </row>
    <row r="16" ht="19.5" customHeight="1">
      <c r="A16" s="50"/>
      <c r="B16" s="48"/>
      <c r="C16" s="48"/>
      <c r="D16" s="48"/>
      <c r="E16" s="48"/>
      <c r="F16" s="48"/>
      <c r="G16" s="49"/>
      <c r="H16" s="41"/>
    </row>
    <row r="17" ht="19.5" customHeight="1">
      <c r="A17" t="s" s="47">
        <v>19</v>
      </c>
      <c r="B17" s="48"/>
      <c r="C17" s="48"/>
      <c r="D17" s="48"/>
      <c r="E17" s="48"/>
      <c r="F17" s="48"/>
      <c r="G17" s="49"/>
      <c r="H17" s="41"/>
    </row>
    <row r="18" ht="19.5" customHeight="1">
      <c r="A18" t="s" s="51">
        <v>20</v>
      </c>
      <c r="B18" s="43"/>
      <c r="C18" s="43"/>
      <c r="D18" s="43"/>
      <c r="E18" s="43"/>
      <c r="F18" s="43"/>
      <c r="G18" s="44"/>
      <c r="H18" s="45"/>
    </row>
    <row r="19" ht="19.5" customHeight="1">
      <c r="A19" t="s" s="52">
        <v>21</v>
      </c>
      <c r="B19" s="39"/>
      <c r="C19" s="39"/>
      <c r="D19" s="39"/>
      <c r="E19" s="39"/>
      <c r="F19" s="39"/>
      <c r="G19" s="40"/>
      <c r="H19" s="41"/>
    </row>
    <row r="20" ht="19.5" customHeight="1">
      <c r="A20" t="s" s="53">
        <v>22</v>
      </c>
      <c r="B20" s="48"/>
      <c r="C20" s="48"/>
      <c r="D20" s="48"/>
      <c r="E20" s="48"/>
      <c r="F20" s="48"/>
      <c r="G20" s="49"/>
      <c r="H20" s="41"/>
    </row>
    <row r="21" ht="19.5" customHeight="1">
      <c r="A21" t="s" s="54">
        <v>23</v>
      </c>
      <c r="B21" s="55"/>
      <c r="C21" s="55"/>
      <c r="D21" s="55"/>
      <c r="E21" s="55"/>
      <c r="F21" s="55"/>
      <c r="G21" s="56"/>
      <c r="H21" s="45"/>
    </row>
    <row r="22" ht="19.5" customHeight="1">
      <c r="A22" t="s" s="57">
        <v>24</v>
      </c>
      <c r="B22" s="58"/>
      <c r="C22" s="58"/>
      <c r="D22" s="58"/>
      <c r="E22" s="58"/>
      <c r="F22" s="58"/>
      <c r="G22" s="49"/>
      <c r="H22" s="41"/>
    </row>
    <row r="23" ht="19.5" customHeight="1">
      <c r="A23" t="s" s="53">
        <v>25</v>
      </c>
      <c r="B23" s="48"/>
      <c r="C23" s="48"/>
      <c r="D23" s="48"/>
      <c r="E23" s="48"/>
      <c r="F23" s="48"/>
      <c r="G23" s="49"/>
      <c r="H23" s="41"/>
    </row>
    <row r="24" ht="19" customHeight="1">
      <c r="A24" s="59"/>
      <c r="B24" s="43"/>
      <c r="C24" s="43"/>
      <c r="D24" s="43"/>
      <c r="E24" s="43"/>
      <c r="F24" s="43"/>
      <c r="G24" s="44"/>
      <c r="H24" s="60"/>
    </row>
    <row r="25" ht="18.5" customHeight="1">
      <c r="A25" t="s" s="32">
        <v>26</v>
      </c>
      <c r="B25" s="33"/>
      <c r="C25" s="33"/>
      <c r="D25" s="33"/>
      <c r="E25" s="33"/>
      <c r="F25" s="33"/>
      <c r="G25" s="61"/>
      <c r="H25" s="62"/>
    </row>
    <row r="26" ht="19" customHeight="1">
      <c r="A26" t="s" s="63">
        <v>27</v>
      </c>
      <c r="B26" s="36"/>
      <c r="C26" s="33"/>
      <c r="D26" s="33"/>
      <c r="E26" s="33"/>
      <c r="F26" s="33"/>
      <c r="G26" s="61"/>
      <c r="H26" s="64"/>
    </row>
    <row r="27" ht="19.5" customHeight="1">
      <c r="A27" s="65"/>
      <c r="B27" s="65"/>
      <c r="C27" s="66"/>
      <c r="D27" s="67"/>
      <c r="E27" s="67"/>
      <c r="F27" s="67"/>
      <c r="G27" s="40"/>
      <c r="H27" s="41"/>
    </row>
    <row r="28" ht="19.5" customHeight="1">
      <c r="A28" t="s" s="29">
        <v>28</v>
      </c>
      <c r="B28" s="68"/>
      <c r="C28" s="68"/>
      <c r="D28" s="69"/>
      <c r="E28" s="69"/>
      <c r="F28" s="69"/>
      <c r="G28" s="44"/>
      <c r="H28" s="45"/>
    </row>
    <row r="29" ht="19.5" customHeight="1">
      <c r="A29" s="65"/>
      <c r="B29" s="65"/>
      <c r="C29" s="66"/>
      <c r="D29" s="67"/>
      <c r="E29" s="67"/>
      <c r="F29" s="67"/>
      <c r="G29" s="40"/>
      <c r="H29" s="41"/>
    </row>
    <row r="30" ht="19.5" customHeight="1">
      <c r="A30" t="s" s="29">
        <v>29</v>
      </c>
      <c r="B30" s="68"/>
      <c r="C30" s="68"/>
      <c r="D30" s="69"/>
      <c r="E30" s="69"/>
      <c r="F30" s="69"/>
      <c r="G30" s="44"/>
      <c r="H30" s="45"/>
    </row>
    <row r="31" ht="19.5" customHeight="1">
      <c r="A31" s="65"/>
      <c r="B31" s="65"/>
      <c r="C31" s="66"/>
      <c r="D31" s="67"/>
      <c r="E31" s="67"/>
      <c r="F31" s="67"/>
      <c r="G31" s="40"/>
      <c r="H31" s="41"/>
    </row>
    <row r="32" ht="17.6" customHeight="1">
      <c r="A32" s="59"/>
      <c r="B32" s="68"/>
      <c r="C32" t="s" s="70">
        <v>30</v>
      </c>
      <c r="D32" s="69"/>
      <c r="E32" s="71"/>
      <c r="F32" s="71"/>
      <c r="G32" s="72"/>
      <c r="H32" s="73">
        <f>H31+H29+H27+H23+H22+H20+H19+H17+H16+H15+H14+H12</f>
        <v>0</v>
      </c>
    </row>
    <row r="33" ht="17.1" customHeight="1">
      <c r="A33" s="36"/>
      <c r="B33" s="33"/>
      <c r="C33" s="33"/>
      <c r="D33" s="33"/>
      <c r="E33" s="69"/>
      <c r="F33" s="69"/>
      <c r="G33" s="74"/>
      <c r="H33" s="75"/>
    </row>
    <row r="34" ht="16.6" customHeight="1">
      <c r="A34" t="s" s="32">
        <v>31</v>
      </c>
      <c r="B34" s="33"/>
      <c r="C34" s="33"/>
      <c r="D34" s="33"/>
      <c r="E34" s="33"/>
      <c r="F34" s="33"/>
      <c r="G34" s="61"/>
      <c r="H34" s="76"/>
    </row>
    <row r="35" ht="16.6" customHeight="1">
      <c r="A35" t="s" s="32">
        <v>32</v>
      </c>
      <c r="B35" s="33"/>
      <c r="C35" s="33"/>
      <c r="D35" s="33"/>
      <c r="E35" s="33"/>
      <c r="F35" s="33"/>
      <c r="G35" s="61"/>
      <c r="H35" s="76"/>
    </row>
    <row r="36" ht="17.1" customHeight="1">
      <c r="A36" s="36"/>
      <c r="B36" s="33"/>
      <c r="C36" s="33"/>
      <c r="D36" t="s" s="77">
        <v>33</v>
      </c>
      <c r="E36" t="s" s="78">
        <v>34</v>
      </c>
      <c r="F36" s="33"/>
      <c r="G36" s="61"/>
      <c r="H36" s="79"/>
    </row>
    <row r="37" ht="17.6" customHeight="1">
      <c r="A37" t="s" s="32">
        <v>35</v>
      </c>
      <c r="B37" s="33"/>
      <c r="C37" s="80"/>
      <c r="D37" s="81">
        <f>IF($F$51=0,0,IF($F$51&lt;='Hoja3'!$C$3,'Hoja3'!$D$3,IF(AND($F$51&gt;='Hoja3'!$B$4,$F$51&lt;='Hoja3'!$C$4),'Hoja3'!$D$4,IF(AND($F$51&gt;='Hoja3'!$B$5,$F$51&lt;='Hoja3'!$C$5),'Hoja3'!$D$5,IF(AND($F$51&gt;='Hoja3'!$B$6,$F$51&lt;='Hoja3'!$C$6),'Hoja3'!$D$6,IF(AND($F$51&gt;='Hoja3'!$B$7,$F$51&lt;='Hoja3'!$C$7),'Hoja3'!$D$7,IF(AND($F$51&gt;='Hoja3'!$B$8,$F$51&lt;='Hoja3'!$C$8),'Hoja3'!$D$8,IF(AND($F$51&gt;='Hoja3'!$B$9,$F$51&lt;='Hoja3'!$C$9),'Hoja3'!$D$9,IF(AND($F$51&gt;='Hoja3'!$B$10,$F$51&lt;='Hoja3'!$C$10),$F$51,IF($F$51&gt;='Hoja3'!$B$11,'Hoja3'!$D$11))))))))))</f>
        <v>0</v>
      </c>
      <c r="E37" s="82">
        <v>0.048</v>
      </c>
      <c r="F37" s="67"/>
      <c r="G37" s="83"/>
      <c r="H37" s="73">
        <f>D37*E37</f>
        <v>0</v>
      </c>
    </row>
    <row r="38" ht="17.6" customHeight="1">
      <c r="A38" t="s" s="32">
        <v>36</v>
      </c>
      <c r="B38" s="33"/>
      <c r="C38" s="84"/>
      <c r="D38" s="81">
        <f>IF($F$51=0,0,IF($F$51&lt;='Hoja3'!$C$3,'Hoja3'!$D$3,IF(AND($F$51&gt;='Hoja3'!$B$4,$F$51&lt;='Hoja3'!$C$4),'Hoja3'!$D$4,IF(AND($F$51&gt;='Hoja3'!$B$5,$F$51&lt;='Hoja3'!$C$5),'Hoja3'!$D$5,IF(AND($F$51&gt;='Hoja3'!$B$6,$F$51&lt;='Hoja3'!$C$6),'Hoja3'!$D$6,IF(AND($F$51&gt;='Hoja3'!$B$7,$F$51&lt;='Hoja3'!$C$7),'Hoja3'!$D$7,IF(AND($F$51&gt;='Hoja3'!$B$8,$F$51&lt;='Hoja3'!$C$8),'Hoja3'!$D$8,IF(AND($F$51&gt;='Hoja3'!$B$9,$F$51&lt;='Hoja3'!$C$9),'Hoja3'!$D$9,IF(AND($F$51&gt;='Hoja3'!$B$10,$F$51&lt;='Hoja3'!$C$10),$F$51,IF($F$51&gt;='Hoja3'!$B$11,'Hoja3'!$D$11))))))))))</f>
        <v>0</v>
      </c>
      <c r="E38" s="82">
        <v>0.0155</v>
      </c>
      <c r="F38" s="71"/>
      <c r="G38" s="85"/>
      <c r="H38" s="73">
        <f>D38*E38</f>
        <v>0</v>
      </c>
    </row>
    <row r="39" ht="17.6" customHeight="1">
      <c r="A39" s="36"/>
      <c r="B39" s="67"/>
      <c r="C39" s="71"/>
      <c r="D39" s="86"/>
      <c r="E39" s="67"/>
      <c r="F39" s="71"/>
      <c r="G39" s="61"/>
      <c r="H39" s="87"/>
    </row>
    <row r="40" ht="17.6" customHeight="1">
      <c r="A40" t="s" s="32">
        <v>37</v>
      </c>
      <c r="B40" s="71"/>
      <c r="C40" s="71"/>
      <c r="D40" s="71"/>
      <c r="E40" s="71"/>
      <c r="F40" s="71"/>
      <c r="G40" s="83"/>
      <c r="H40" s="88"/>
    </row>
    <row r="41" ht="17.6" customHeight="1">
      <c r="A41" t="s" s="32">
        <v>38</v>
      </c>
      <c r="B41" s="69"/>
      <c r="C41" s="69"/>
      <c r="D41" s="69"/>
      <c r="E41" s="71"/>
      <c r="F41" s="71"/>
      <c r="G41" s="89"/>
      <c r="H41" s="73">
        <f>H22+H23+H31</f>
        <v>0</v>
      </c>
    </row>
    <row r="42" ht="17.6" customHeight="1">
      <c r="A42" t="s" s="32">
        <v>39</v>
      </c>
      <c r="B42" s="33"/>
      <c r="C42" s="67"/>
      <c r="D42" s="67"/>
      <c r="E42" s="71"/>
      <c r="F42" s="71"/>
      <c r="G42" s="89"/>
      <c r="H42" s="88"/>
    </row>
    <row r="43" ht="17.6" customHeight="1">
      <c r="A43" s="36"/>
      <c r="B43" s="33"/>
      <c r="C43" s="69"/>
      <c r="D43" s="69"/>
      <c r="E43" s="69"/>
      <c r="F43" s="69"/>
      <c r="G43" s="90"/>
      <c r="H43" s="91"/>
    </row>
    <row r="44" ht="17.6" customHeight="1">
      <c r="A44" s="36"/>
      <c r="B44" s="33"/>
      <c r="C44" t="s" s="92">
        <v>40</v>
      </c>
      <c r="D44" s="33"/>
      <c r="E44" s="67"/>
      <c r="F44" s="67"/>
      <c r="G44" s="85"/>
      <c r="H44" s="93">
        <f>H37+H38+H40+H41+H42</f>
        <v>0</v>
      </c>
    </row>
    <row r="45" ht="17.6" customHeight="1">
      <c r="A45" s="36"/>
      <c r="B45" s="33"/>
      <c r="C45" t="s" s="92">
        <v>41</v>
      </c>
      <c r="D45" s="33"/>
      <c r="E45" s="69"/>
      <c r="F45" s="71"/>
      <c r="G45" s="94"/>
      <c r="H45" s="73">
        <f>H32-H44</f>
        <v>0</v>
      </c>
    </row>
    <row r="46" ht="19" customHeight="1">
      <c r="A46" s="36"/>
      <c r="B46" s="33"/>
      <c r="C46" t="s" s="92">
        <v>42</v>
      </c>
      <c r="D46" s="33"/>
      <c r="E46" s="33"/>
      <c r="F46" t="s" s="95">
        <v>43</v>
      </c>
      <c r="G46" s="74"/>
      <c r="H46" t="s" s="96">
        <v>44</v>
      </c>
    </row>
    <row r="47" ht="18.5" customHeight="1">
      <c r="A47" s="36"/>
      <c r="B47" s="33"/>
      <c r="C47" s="33"/>
      <c r="D47" s="33"/>
      <c r="E47" s="33"/>
      <c r="F47" s="33"/>
      <c r="G47" s="61"/>
      <c r="H47" s="37"/>
    </row>
    <row r="48" ht="18.5" customHeight="1">
      <c r="A48" s="97"/>
      <c r="B48" s="98"/>
      <c r="C48" s="98"/>
      <c r="D48" s="98"/>
      <c r="E48" s="98"/>
      <c r="F48" s="98"/>
      <c r="G48" s="99"/>
      <c r="H48" s="100"/>
    </row>
    <row r="49" ht="18.5" customHeight="1">
      <c r="A49" s="101"/>
      <c r="B49" s="102"/>
      <c r="C49" s="102"/>
      <c r="D49" s="102"/>
      <c r="E49" s="102"/>
      <c r="F49" s="102"/>
      <c r="G49" s="56"/>
      <c r="H49" s="103"/>
    </row>
    <row r="50" ht="19" customHeight="1">
      <c r="A50" t="s" s="29">
        <v>45</v>
      </c>
      <c r="B50" s="104"/>
      <c r="C50" s="104"/>
      <c r="D50" s="104"/>
      <c r="E50" s="104"/>
      <c r="F50" s="105"/>
      <c r="G50" s="106"/>
      <c r="H50" s="107"/>
    </row>
    <row r="51" ht="19.5" customHeight="1">
      <c r="A51" t="s" s="108">
        <v>46</v>
      </c>
      <c r="B51" s="109"/>
      <c r="C51" s="109"/>
      <c r="D51" s="109"/>
      <c r="E51" s="110"/>
      <c r="F51" s="111"/>
      <c r="G51" s="112"/>
      <c r="H51" s="37"/>
    </row>
    <row r="52" ht="19" customHeight="1">
      <c r="A52" s="113"/>
      <c r="B52" s="114"/>
      <c r="C52" s="114"/>
      <c r="D52" s="114"/>
      <c r="E52" s="114"/>
      <c r="F52" s="115"/>
      <c r="G52" s="61"/>
      <c r="H52" s="37"/>
    </row>
    <row r="53" ht="16.6" customHeight="1">
      <c r="A53" t="s" s="116">
        <v>47</v>
      </c>
      <c r="B53" s="117"/>
      <c r="C53" s="117"/>
      <c r="D53" s="118"/>
      <c r="E53" s="119"/>
      <c r="F53" s="119"/>
      <c r="G53" s="114"/>
      <c r="H53" s="120"/>
    </row>
    <row r="54" ht="17.1" customHeight="1">
      <c r="A54" s="121"/>
      <c r="B54" s="119"/>
      <c r="C54" s="119"/>
      <c r="D54" t="s" s="122">
        <v>33</v>
      </c>
      <c r="E54" t="s" s="123">
        <v>34</v>
      </c>
      <c r="F54" s="124"/>
      <c r="G54" s="119"/>
      <c r="H54" t="s" s="125">
        <v>48</v>
      </c>
    </row>
    <row r="55" ht="17.6" customHeight="1">
      <c r="A55" t="s" s="126">
        <v>49</v>
      </c>
      <c r="B55" s="127"/>
      <c r="C55" s="128"/>
      <c r="D55" s="129">
        <f>IF($F$51=0,0,IF($F$51&lt;='Hoja3'!$C$3,'Hoja3'!$D$3,IF(AND($F$51&gt;='Hoja3'!$B$4,$F$51&lt;='Hoja3'!$C$4),'Hoja3'!$D$4,IF(AND($F$51&gt;='Hoja3'!$B$5,$F$51&lt;='Hoja3'!$C$5),'Hoja3'!$D$5,IF(AND($F$51&gt;='Hoja3'!$B$6,$F$51&lt;='Hoja3'!$C$6),'Hoja3'!$D$6,IF(AND($F$51&gt;='Hoja3'!$B$7,$F$51&lt;='Hoja3'!$C$7),'Hoja3'!$D$7,IF(AND($F$51&gt;='Hoja3'!$B$8,$F$51&lt;='Hoja3'!$C$8),'Hoja3'!$D$8,IF(AND($F$51&gt;='Hoja3'!$B$9,$F$51&lt;='Hoja3'!$C$9),'Hoja3'!$D$9,IF(AND($F$51&gt;='Hoja3'!$B$10,$F$51&lt;='Hoja3'!$C$10),$F$51,IF($F$51&gt;='Hoja3'!$B$11,'Hoja3'!$D$11))))))))))</f>
        <v>0</v>
      </c>
      <c r="E55" s="130">
        <v>0.241</v>
      </c>
      <c r="F55" s="67"/>
      <c r="G55" s="131"/>
      <c r="H55" s="132">
        <f>D55*E55</f>
        <v>0</v>
      </c>
    </row>
    <row r="56" ht="17.6" customHeight="1">
      <c r="A56" t="s" s="126">
        <v>50</v>
      </c>
      <c r="B56" s="127"/>
      <c r="C56" s="128"/>
      <c r="D56" s="133">
        <f>IF($F$51=0,0,IF($F$51&lt;='Hoja3'!$C$3,'Hoja3'!$D$3,IF(AND($F$51&gt;='Hoja3'!$B$4,$F$51&lt;='Hoja3'!$C$4),'Hoja3'!$D$4,IF(AND($F$51&gt;='Hoja3'!$B$5,$F$51&lt;='Hoja3'!$C$5),'Hoja3'!$D$5,IF(AND($F$51&gt;='Hoja3'!$B$6,$F$51&lt;='Hoja3'!$C$6),'Hoja3'!$D$6,IF(AND($F$51&gt;='Hoja3'!$B$7,$F$51&lt;='Hoja3'!$C$7),'Hoja3'!$D$7,IF(AND($F$51&gt;='Hoja3'!$B$8,$F$51&lt;='Hoja3'!$C$8),'Hoja3'!$D$8,IF(AND($F$51&gt;='Hoja3'!$B$9,$F$51&lt;='Hoja3'!$C$9),'Hoja3'!$D$9,IF(AND($F$51&gt;='Hoja3'!$B$10,$F$51&lt;='Hoja3'!$C$10),$F$51,IF($F$51&gt;='Hoja3'!$B$11,'Hoja3'!$D$11))))))))))</f>
        <v>0</v>
      </c>
      <c r="E56" s="130">
        <v>0.015</v>
      </c>
      <c r="F56" s="71"/>
      <c r="G56" s="134"/>
      <c r="H56" s="132">
        <f>D56*E56</f>
        <v>0</v>
      </c>
    </row>
    <row r="57" ht="17.6" customHeight="1">
      <c r="A57" t="s" s="135">
        <v>36</v>
      </c>
      <c r="B57" s="136"/>
      <c r="C57" s="128"/>
      <c r="D57" s="133">
        <f>IF($F$51=0,0,IF($F$51&lt;='Hoja3'!$C$3,'Hoja3'!$D$3,IF(AND($F$51&gt;='Hoja3'!$B$4,$F$51&lt;='Hoja3'!$C$4),'Hoja3'!$D$4,IF(AND($F$51&gt;='Hoja3'!$B$5,$F$51&lt;='Hoja3'!$C$5),'Hoja3'!$D$5,IF(AND($F$51&gt;='Hoja3'!$B$6,$F$51&lt;='Hoja3'!$C$6),'Hoja3'!$D$6,IF(AND($F$51&gt;='Hoja3'!$B$7,$F$51&lt;='Hoja3'!$C$7),'Hoja3'!$D$7,IF(AND($F$51&gt;='Hoja3'!$B$8,$F$51&lt;='Hoja3'!$C$8),'Hoja3'!$D$8,IF(AND($F$51&gt;='Hoja3'!$B$9,$F$51&lt;='Hoja3'!$C$9),'Hoja3'!$D$9,IF(AND($F$51&gt;='Hoja3'!$B$10,$F$51&lt;='Hoja3'!$C$10),$F$51,IF($F$51&gt;='Hoja3'!$B$11,'Hoja3'!$D$11))))))))))</f>
        <v>0</v>
      </c>
      <c r="E57" s="130">
        <v>0.055</v>
      </c>
      <c r="F57" s="71"/>
      <c r="G57" s="134"/>
      <c r="H57" s="132">
        <f>D57*E57</f>
        <v>0</v>
      </c>
    </row>
    <row r="58" ht="17.6" customHeight="1">
      <c r="A58" t="s" s="137">
        <v>51</v>
      </c>
      <c r="B58" s="138"/>
      <c r="C58" s="139"/>
      <c r="D58" s="140">
        <f>IF($F$51=0,0,IF($F$51&lt;='Hoja3'!$C$3,'Hoja3'!$D$3,IF(AND($F$51&gt;='Hoja3'!$B$4,$F$51&lt;='Hoja3'!$C$4),'Hoja3'!$D$4,IF(AND($F$51&gt;='Hoja3'!$B$5,$F$51&lt;='Hoja3'!$C$5),'Hoja3'!$D$5,IF(AND($F$51&gt;='Hoja3'!$B$6,$F$51&lt;='Hoja3'!$C$6),'Hoja3'!$D$6,IF(AND($F$51&gt;='Hoja3'!$B$7,$F$51&lt;='Hoja3'!$C$7),'Hoja3'!$D$7,IF(AND($F$51&gt;='Hoja3'!$B$8,$F$51&lt;='Hoja3'!$C$8),'Hoja3'!$D$8,IF(AND($F$51&gt;='Hoja3'!$B$9,$F$51&lt;='Hoja3'!$C$9),'Hoja3'!$D$9,IF(AND($F$51&gt;='Hoja3'!$B$10,$F$51&lt;='Hoja3'!$C$10),$F$51,IF($F$51&gt;='Hoja3'!$B$11,'Hoja3'!$D$11))))))))))</f>
        <v>0</v>
      </c>
      <c r="E58" s="141">
        <v>0.002</v>
      </c>
      <c r="F58" s="142"/>
      <c r="G58" s="143"/>
      <c r="H58" s="132">
        <f>D58*E58</f>
        <v>0</v>
      </c>
    </row>
    <row r="59" ht="14.05" customHeight="1">
      <c r="A59" s="144"/>
      <c r="B59" s="145"/>
      <c r="C59" s="145"/>
      <c r="D59" s="146"/>
      <c r="E59" s="138"/>
      <c r="F59" s="145"/>
      <c r="G59" s="145"/>
      <c r="H59" s="147"/>
    </row>
    <row r="60" ht="13.55" customHeight="1">
      <c r="A60" s="148"/>
      <c r="B60" s="148"/>
      <c r="C60" s="148"/>
      <c r="D60" s="148"/>
      <c r="E60" s="148"/>
      <c r="F60" s="148"/>
      <c r="G60" s="148"/>
      <c r="H60" s="149"/>
    </row>
    <row r="61" ht="13.55" customHeight="1">
      <c r="A61" s="119"/>
      <c r="B61" s="150"/>
      <c r="C61" s="150"/>
      <c r="D61" s="150"/>
      <c r="E61" s="150"/>
      <c r="F61" s="150"/>
      <c r="G61" s="150"/>
      <c r="H61" s="150"/>
    </row>
    <row r="62" ht="13.55" customHeight="1">
      <c r="A62" s="119"/>
      <c r="B62" s="119"/>
      <c r="C62" s="119"/>
      <c r="D62" s="119"/>
      <c r="E62" s="119"/>
      <c r="F62" s="119"/>
      <c r="G62" s="119"/>
      <c r="H62" s="119"/>
    </row>
    <row r="63" ht="13.55" customHeight="1">
      <c r="A63" s="119"/>
      <c r="B63" s="119"/>
      <c r="C63" s="119"/>
      <c r="D63" s="119"/>
      <c r="E63" s="119"/>
      <c r="F63" s="119"/>
      <c r="G63" s="119"/>
      <c r="H63" s="119"/>
    </row>
    <row r="64" ht="13.55" customHeight="1">
      <c r="A64" s="119"/>
      <c r="B64" s="150"/>
      <c r="C64" s="150"/>
      <c r="D64" s="150"/>
      <c r="E64" s="150"/>
      <c r="F64" s="150"/>
      <c r="G64" s="150"/>
      <c r="H64" s="150"/>
    </row>
    <row r="65" ht="13.55" customHeight="1">
      <c r="A65" s="119"/>
      <c r="B65" s="150"/>
      <c r="C65" s="150"/>
      <c r="D65" s="150"/>
      <c r="E65" s="150"/>
      <c r="F65" s="150"/>
      <c r="G65" s="150"/>
      <c r="H65" s="150"/>
    </row>
    <row r="66" ht="13.55" customHeight="1">
      <c r="A66" s="119"/>
      <c r="B66" s="150"/>
      <c r="C66" s="150"/>
      <c r="D66" s="150"/>
      <c r="E66" s="150"/>
      <c r="F66" s="150"/>
      <c r="G66" s="150"/>
      <c r="H66" s="150"/>
    </row>
  </sheetData>
  <mergeCells count="20">
    <mergeCell ref="B2:D2"/>
    <mergeCell ref="F2:H2"/>
    <mergeCell ref="B3:D3"/>
    <mergeCell ref="F3:H3"/>
    <mergeCell ref="B4:D4"/>
    <mergeCell ref="F4:H4"/>
    <mergeCell ref="B5:D5"/>
    <mergeCell ref="F5:H5"/>
    <mergeCell ref="B6:D6"/>
    <mergeCell ref="F6:H6"/>
    <mergeCell ref="C8:F8"/>
    <mergeCell ref="A26:B26"/>
    <mergeCell ref="A27:C27"/>
    <mergeCell ref="A29:C29"/>
    <mergeCell ref="A31:C31"/>
    <mergeCell ref="A51:E51"/>
    <mergeCell ref="A53:D53"/>
    <mergeCell ref="A55:B55"/>
    <mergeCell ref="A56:B56"/>
    <mergeCell ref="A1:H1"/>
  </mergeCells>
  <pageMargins left="0.708333" right="0.708333" top="1.33889" bottom="0.747917" header="0.511806" footer="0.511806"/>
  <pageSetup firstPageNumber="1" fitToHeight="1" fitToWidth="1" scale="7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F51"/>
  <sheetViews>
    <sheetView workbookViewId="0" showGridLines="0" defaultGridColor="1"/>
  </sheetViews>
  <sheetFormatPr defaultColWidth="10.6667" defaultRowHeight="15" customHeight="1" outlineLevelRow="0" outlineLevelCol="0"/>
  <cols>
    <col min="1" max="2" width="10.6719" style="151" customWidth="1"/>
    <col min="3" max="3" width="24.8516" style="151" customWidth="1"/>
    <col min="4" max="4" width="19.5" style="151" customWidth="1"/>
    <col min="5" max="6" width="10.6719" style="151" customWidth="1"/>
    <col min="7" max="16384" width="10.6719" style="151" customWidth="1"/>
  </cols>
  <sheetData>
    <row r="1" ht="46.5" customHeight="1">
      <c r="A1" t="s" s="152">
        <v>52</v>
      </c>
      <c r="B1" t="s" s="153">
        <v>53</v>
      </c>
      <c r="C1" s="154"/>
      <c r="D1" t="s" s="152">
        <v>54</v>
      </c>
      <c r="E1" s="155"/>
      <c r="F1" s="150"/>
    </row>
    <row r="2" ht="13.55" customHeight="1">
      <c r="A2" s="150"/>
      <c r="B2" t="s" s="156">
        <v>55</v>
      </c>
      <c r="C2" t="s" s="156">
        <v>56</v>
      </c>
      <c r="D2" s="150"/>
      <c r="E2" s="150"/>
      <c r="F2" s="150"/>
    </row>
    <row r="3" ht="13.55" customHeight="1">
      <c r="A3" t="s" s="156">
        <v>57</v>
      </c>
      <c r="B3" s="119">
        <v>0</v>
      </c>
      <c r="C3" s="119">
        <v>269</v>
      </c>
      <c r="D3" s="119">
        <v>250</v>
      </c>
      <c r="E3" s="150"/>
      <c r="F3" s="150"/>
    </row>
    <row r="4" ht="13.55" customHeight="1">
      <c r="A4" t="s" s="156">
        <v>58</v>
      </c>
      <c r="B4" s="119">
        <f>C3+0.01</f>
        <v>269.01</v>
      </c>
      <c r="C4" s="119">
        <v>418</v>
      </c>
      <c r="D4" s="119">
        <v>357</v>
      </c>
      <c r="E4" s="150"/>
      <c r="F4" s="150"/>
    </row>
    <row r="5" ht="13.55" customHeight="1">
      <c r="A5" t="s" s="156">
        <v>59</v>
      </c>
      <c r="B5" s="119">
        <f>C4+0.01</f>
        <v>418.01</v>
      </c>
      <c r="C5" s="119">
        <v>568</v>
      </c>
      <c r="D5" s="119">
        <v>493</v>
      </c>
      <c r="E5" s="150"/>
      <c r="F5" s="150"/>
    </row>
    <row r="6" ht="13.55" customHeight="1">
      <c r="A6" t="s" s="156">
        <v>60</v>
      </c>
      <c r="B6" s="119">
        <f>C5+0.01</f>
        <v>568.01</v>
      </c>
      <c r="C6" s="119">
        <v>718</v>
      </c>
      <c r="D6" s="119">
        <v>643</v>
      </c>
      <c r="E6" s="150"/>
      <c r="F6" s="150"/>
    </row>
    <row r="7" ht="13.55" customHeight="1">
      <c r="A7" t="s" s="156">
        <v>61</v>
      </c>
      <c r="B7" s="119">
        <f>C6+0.01</f>
        <v>718.01</v>
      </c>
      <c r="C7" s="119">
        <v>869</v>
      </c>
      <c r="D7" s="119">
        <v>794</v>
      </c>
      <c r="E7" s="150"/>
      <c r="F7" s="150"/>
    </row>
    <row r="8" ht="13.55" customHeight="1">
      <c r="A8" t="s" s="156">
        <v>62</v>
      </c>
      <c r="B8" s="119">
        <f>C7+0.01</f>
        <v>869.01</v>
      </c>
      <c r="C8" s="119">
        <v>1017</v>
      </c>
      <c r="D8" s="119">
        <v>943</v>
      </c>
      <c r="E8" s="150"/>
      <c r="F8" s="150"/>
    </row>
    <row r="9" ht="13.55" customHeight="1">
      <c r="A9" t="s" s="156">
        <v>63</v>
      </c>
      <c r="B9" s="119">
        <f>C8+0.01</f>
        <v>1017.01</v>
      </c>
      <c r="C9" s="157">
        <v>1166.7</v>
      </c>
      <c r="D9" s="157">
        <v>1166.7</v>
      </c>
      <c r="E9" s="150"/>
      <c r="F9" s="150"/>
    </row>
    <row r="10" ht="13.55" customHeight="1">
      <c r="A10" t="s" s="156">
        <v>64</v>
      </c>
      <c r="B10" s="119">
        <f>C9+0.01</f>
        <v>1166.71</v>
      </c>
      <c r="C10" s="157">
        <v>4495.5</v>
      </c>
      <c r="D10" s="157">
        <f>IF(F51&gt;C10,C10,'Hoja1'!F51)</f>
        <v>0</v>
      </c>
      <c r="E10" s="150"/>
      <c r="F10" s="150"/>
    </row>
    <row r="11" ht="13.55" customHeight="1">
      <c r="A11" s="119"/>
      <c r="B11" s="119">
        <v>4495.5</v>
      </c>
      <c r="C11" s="157"/>
      <c r="D11" s="157">
        <v>4495.5</v>
      </c>
      <c r="E11" s="150"/>
      <c r="F11" s="150"/>
    </row>
    <row r="12" ht="13.55" customHeight="1">
      <c r="A12" s="119"/>
      <c r="B12" s="150"/>
      <c r="C12" s="157"/>
      <c r="D12" s="150"/>
      <c r="E12" s="150"/>
      <c r="F12" s="150"/>
    </row>
    <row r="13" ht="13.55" customHeight="1">
      <c r="A13" s="150"/>
      <c r="B13" s="150"/>
      <c r="C13" s="150"/>
      <c r="D13" s="157"/>
      <c r="E13" s="150"/>
      <c r="F13" s="150"/>
    </row>
    <row r="14" ht="13.55" customHeight="1">
      <c r="A14" s="150"/>
      <c r="B14" s="150"/>
      <c r="C14" s="150"/>
      <c r="D14" s="150"/>
      <c r="E14" s="150"/>
      <c r="F14" s="150"/>
    </row>
    <row r="15" ht="13.55" customHeight="1">
      <c r="A15" s="150"/>
      <c r="B15" s="150"/>
      <c r="C15" s="150"/>
      <c r="D15" s="150"/>
      <c r="E15" s="150"/>
      <c r="F15" s="150"/>
    </row>
    <row r="16" ht="13.55" customHeight="1">
      <c r="A16" t="s" s="156">
        <v>65</v>
      </c>
      <c r="B16" s="150"/>
      <c r="C16" s="150"/>
      <c r="D16" s="150"/>
      <c r="E16" s="157">
        <v>4495.5</v>
      </c>
      <c r="F16" s="150"/>
    </row>
    <row r="17" ht="13.55" customHeight="1">
      <c r="A17" s="150"/>
      <c r="B17" s="150"/>
      <c r="C17" s="150"/>
      <c r="D17" s="150"/>
      <c r="E17" s="150"/>
      <c r="F17" s="150"/>
    </row>
    <row r="18" ht="13.55" customHeight="1">
      <c r="A18" s="150"/>
      <c r="B18" s="150"/>
      <c r="C18" s="150"/>
      <c r="D18" s="150"/>
      <c r="E18" s="150"/>
      <c r="F18" s="150"/>
    </row>
    <row r="19" ht="13.55" customHeight="1">
      <c r="A19" s="150"/>
      <c r="B19" s="150"/>
      <c r="C19" s="150"/>
      <c r="D19" s="150"/>
      <c r="E19" s="150"/>
      <c r="F19" s="150"/>
    </row>
    <row r="20" ht="13.55" customHeight="1">
      <c r="A20" s="150"/>
      <c r="B20" s="150"/>
      <c r="C20" s="150"/>
      <c r="D20" s="150"/>
      <c r="E20" s="150"/>
      <c r="F20" s="150"/>
    </row>
    <row r="21" ht="13.55" customHeight="1">
      <c r="A21" s="150"/>
      <c r="B21" s="150"/>
      <c r="C21" s="150"/>
      <c r="D21" s="150"/>
      <c r="E21" s="150"/>
      <c r="F21" s="150"/>
    </row>
    <row r="22" ht="13.55" customHeight="1">
      <c r="A22" s="150"/>
      <c r="B22" s="150"/>
      <c r="C22" s="150"/>
      <c r="D22" s="150"/>
      <c r="E22" s="150"/>
      <c r="F22" s="150"/>
    </row>
    <row r="23" ht="13.55" customHeight="1">
      <c r="A23" s="150"/>
      <c r="B23" s="150"/>
      <c r="C23" s="150"/>
      <c r="D23" s="150"/>
      <c r="E23" s="150"/>
      <c r="F23" s="150"/>
    </row>
    <row r="24" ht="13.55" customHeight="1">
      <c r="A24" s="150"/>
      <c r="B24" s="150"/>
      <c r="C24" s="157"/>
      <c r="D24" s="157"/>
      <c r="E24" s="150"/>
      <c r="F24" s="150"/>
    </row>
    <row r="25" ht="13.55" customHeight="1">
      <c r="A25" s="150"/>
      <c r="B25" s="157"/>
      <c r="C25" s="157"/>
      <c r="D25" s="157"/>
      <c r="E25" s="150"/>
      <c r="F25" s="150"/>
    </row>
    <row r="26" ht="13.55" customHeight="1">
      <c r="A26" s="150"/>
      <c r="B26" s="157"/>
      <c r="C26" s="157"/>
      <c r="D26" s="157"/>
      <c r="E26" s="150"/>
      <c r="F26" s="150"/>
    </row>
    <row r="27" ht="13.55" customHeight="1">
      <c r="A27" s="150"/>
      <c r="B27" s="157"/>
      <c r="C27" s="150"/>
      <c r="D27" s="150"/>
      <c r="E27" s="150"/>
      <c r="F27" s="150"/>
    </row>
    <row r="28" ht="13.55" customHeight="1">
      <c r="A28" s="150"/>
      <c r="B28" s="150"/>
      <c r="C28" s="150"/>
      <c r="D28" s="150"/>
      <c r="E28" s="150"/>
      <c r="F28" s="150"/>
    </row>
    <row r="29" ht="13.55" customHeight="1">
      <c r="A29" s="150"/>
      <c r="B29" s="150"/>
      <c r="C29" s="150"/>
      <c r="D29" s="150"/>
      <c r="E29" s="150"/>
      <c r="F29" s="150"/>
    </row>
    <row r="30" ht="13.55" customHeight="1">
      <c r="A30" s="150"/>
      <c r="B30" s="150"/>
      <c r="C30" s="150"/>
      <c r="D30" s="150"/>
      <c r="E30" s="150"/>
      <c r="F30" s="150"/>
    </row>
    <row r="31" ht="13.55" customHeight="1">
      <c r="A31" s="150"/>
      <c r="B31" s="150"/>
      <c r="C31" s="150"/>
      <c r="D31" s="150"/>
      <c r="E31" s="150"/>
      <c r="F31" s="150"/>
    </row>
    <row r="32" ht="13.55" customHeight="1">
      <c r="A32" s="150"/>
      <c r="B32" s="150"/>
      <c r="C32" s="150"/>
      <c r="D32" s="150"/>
      <c r="E32" s="150"/>
      <c r="F32" s="150"/>
    </row>
    <row r="33" ht="13.55" customHeight="1">
      <c r="A33" s="150"/>
      <c r="B33" s="150"/>
      <c r="C33" s="150"/>
      <c r="D33" s="150"/>
      <c r="E33" s="150"/>
      <c r="F33" s="150"/>
    </row>
    <row r="34" ht="13.55" customHeight="1">
      <c r="A34" s="150"/>
      <c r="B34" s="150"/>
      <c r="C34" s="150"/>
      <c r="D34" s="150"/>
      <c r="E34" s="150"/>
      <c r="F34" s="150"/>
    </row>
    <row r="35" ht="13.55" customHeight="1">
      <c r="A35" s="150"/>
      <c r="B35" s="150"/>
      <c r="C35" s="150"/>
      <c r="D35" s="150"/>
      <c r="E35" s="150"/>
      <c r="F35" s="150"/>
    </row>
    <row r="36" ht="13.55" customHeight="1">
      <c r="A36" s="150"/>
      <c r="B36" s="150"/>
      <c r="C36" s="150"/>
      <c r="D36" s="150"/>
      <c r="E36" s="150"/>
      <c r="F36" s="150"/>
    </row>
    <row r="37" ht="13.55" customHeight="1">
      <c r="A37" s="150"/>
      <c r="B37" s="150"/>
      <c r="C37" s="150"/>
      <c r="D37" s="150"/>
      <c r="E37" s="150"/>
      <c r="F37" s="150"/>
    </row>
    <row r="38" ht="13.55" customHeight="1">
      <c r="A38" s="150"/>
      <c r="B38" s="150"/>
      <c r="C38" s="150"/>
      <c r="D38" s="150"/>
      <c r="E38" s="150"/>
      <c r="F38" s="150"/>
    </row>
    <row r="39" ht="13.55" customHeight="1">
      <c r="A39" s="150"/>
      <c r="B39" s="150"/>
      <c r="C39" s="150"/>
      <c r="D39" s="150"/>
      <c r="E39" s="150"/>
      <c r="F39" s="150"/>
    </row>
    <row r="40" ht="13.55" customHeight="1">
      <c r="A40" s="150"/>
      <c r="B40" s="150"/>
      <c r="C40" s="150"/>
      <c r="D40" s="150"/>
      <c r="E40" s="150"/>
      <c r="F40" s="150"/>
    </row>
    <row r="41" ht="13.55" customHeight="1">
      <c r="A41" s="150"/>
      <c r="B41" s="150"/>
      <c r="C41" s="150"/>
      <c r="D41" s="150"/>
      <c r="E41" s="150"/>
      <c r="F41" s="150"/>
    </row>
    <row r="42" ht="13.55" customHeight="1">
      <c r="A42" s="150"/>
      <c r="B42" s="150"/>
      <c r="C42" s="150"/>
      <c r="D42" s="150"/>
      <c r="E42" s="150"/>
      <c r="F42" s="150"/>
    </row>
    <row r="43" ht="13.55" customHeight="1">
      <c r="A43" s="150"/>
      <c r="B43" s="150"/>
      <c r="C43" s="150"/>
      <c r="D43" s="150"/>
      <c r="E43" s="150"/>
      <c r="F43" s="150"/>
    </row>
    <row r="44" ht="13.55" customHeight="1">
      <c r="A44" s="150"/>
      <c r="B44" s="150"/>
      <c r="C44" s="150"/>
      <c r="D44" s="150"/>
      <c r="E44" s="150"/>
      <c r="F44" s="150"/>
    </row>
    <row r="45" ht="13.55" customHeight="1">
      <c r="A45" s="150"/>
      <c r="B45" s="150"/>
      <c r="C45" s="150"/>
      <c r="D45" s="150"/>
      <c r="E45" s="150"/>
      <c r="F45" s="150"/>
    </row>
    <row r="46" ht="13.55" customHeight="1">
      <c r="A46" s="150"/>
      <c r="B46" s="150"/>
      <c r="C46" s="150"/>
      <c r="D46" s="150"/>
      <c r="E46" s="150"/>
      <c r="F46" s="150"/>
    </row>
    <row r="47" ht="13.55" customHeight="1">
      <c r="A47" s="150"/>
      <c r="B47" s="150"/>
      <c r="C47" s="150"/>
      <c r="D47" s="150"/>
      <c r="E47" s="150"/>
      <c r="F47" s="150"/>
    </row>
    <row r="48" ht="13.55" customHeight="1">
      <c r="A48" s="150"/>
      <c r="B48" s="150"/>
      <c r="C48" s="150"/>
      <c r="D48" s="150"/>
      <c r="E48" s="150"/>
      <c r="F48" s="150"/>
    </row>
    <row r="49" ht="13.55" customHeight="1">
      <c r="A49" s="150"/>
      <c r="B49" s="150"/>
      <c r="C49" s="150"/>
      <c r="D49" s="150"/>
      <c r="E49" s="150"/>
      <c r="F49" s="150"/>
    </row>
    <row r="50" ht="13.55" customHeight="1">
      <c r="A50" s="150"/>
      <c r="B50" s="150"/>
      <c r="C50" s="150"/>
      <c r="D50" s="150"/>
      <c r="E50" s="150"/>
      <c r="F50" s="150"/>
    </row>
    <row r="51" ht="13.55" customHeight="1">
      <c r="A51" s="150"/>
      <c r="B51" s="150"/>
      <c r="C51" s="150"/>
      <c r="D51" s="150"/>
      <c r="E51" s="150"/>
      <c r="F51" s="150"/>
    </row>
  </sheetData>
  <mergeCells count="1">
    <mergeCell ref="B1:C1"/>
  </mergeCells>
  <pageMargins left="0.7" right="0.7" top="0.75" bottom="0.75" header="0.511806" footer="0.511806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